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CBAIK\Desktop\"/>
    </mc:Choice>
  </mc:AlternateContent>
  <xr:revisionPtr revIDLastSave="0" documentId="13_ncr:1_{E2EE30EF-6425-467B-A474-0CA9F15F50C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바" sheetId="9" r:id="rId1"/>
    <sheet name="아" sheetId="10" r:id="rId2"/>
    <sheet name="LOG" sheetId="1" r:id="rId3"/>
    <sheet name="LOG2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5" i="9" l="1"/>
  <c r="AX5" i="9"/>
  <c r="AV5" i="9"/>
  <c r="AU5" i="9"/>
  <c r="AT5" i="9" l="1"/>
  <c r="AS5" i="9" l="1"/>
  <c r="V6" i="9" s="1"/>
  <c r="AO6" i="9" l="1"/>
  <c r="AL6" i="9"/>
  <c r="AI6" i="9"/>
  <c r="AF6" i="9"/>
</calcChain>
</file>

<file path=xl/sharedStrings.xml><?xml version="1.0" encoding="utf-8"?>
<sst xmlns="http://schemas.openxmlformats.org/spreadsheetml/2006/main" count="53" uniqueCount="46">
  <si>
    <t>DateAndTime</t>
    <phoneticPr fontId="1" type="noConversion"/>
  </si>
  <si>
    <t>Millitm</t>
  </si>
  <si>
    <t>Total Columns</t>
    <phoneticPr fontId="1" type="noConversion"/>
  </si>
  <si>
    <t>Total Rows</t>
    <phoneticPr fontId="1" type="noConversion"/>
  </si>
  <si>
    <t>Generare Date And time</t>
    <phoneticPr fontId="1" type="noConversion"/>
  </si>
  <si>
    <t>시설명</t>
    <phoneticPr fontId="1" type="noConversion"/>
  </si>
  <si>
    <t>용량</t>
    <phoneticPr fontId="1" type="noConversion"/>
  </si>
  <si>
    <t>비산배출시설</t>
    <phoneticPr fontId="1" type="noConversion"/>
  </si>
  <si>
    <t>세부시설</t>
    <phoneticPr fontId="1" type="noConversion"/>
  </si>
  <si>
    <t>주요배출공정</t>
    <phoneticPr fontId="1" type="noConversion"/>
  </si>
  <si>
    <t>배출일시</t>
    <phoneticPr fontId="1" type="noConversion"/>
  </si>
  <si>
    <t>배출가스 발생시설</t>
    <phoneticPr fontId="1" type="noConversion"/>
  </si>
  <si>
    <t>스팀 유량</t>
    <phoneticPr fontId="1" type="noConversion"/>
  </si>
  <si>
    <t>혼합
공기
유량</t>
    <phoneticPr fontId="1" type="noConversion"/>
  </si>
  <si>
    <t>연소
융
공기 유량</t>
    <phoneticPr fontId="1" type="noConversion"/>
  </si>
  <si>
    <t>유입
가스
발열량</t>
    <phoneticPr fontId="1" type="noConversion"/>
  </si>
  <si>
    <t>유입
가스
유량</t>
    <phoneticPr fontId="1" type="noConversion"/>
  </si>
  <si>
    <t>연소
구간
발열량</t>
    <phoneticPr fontId="1" type="noConversion"/>
  </si>
  <si>
    <t>주요배출공정</t>
    <phoneticPr fontId="1" type="noConversion"/>
  </si>
  <si>
    <t>결함발생일</t>
    <phoneticPr fontId="1" type="noConversion"/>
  </si>
  <si>
    <t>결함내용</t>
    <phoneticPr fontId="1" type="noConversion"/>
  </si>
  <si>
    <t>조치기간</t>
    <phoneticPr fontId="1" type="noConversion"/>
  </si>
  <si>
    <t>Duration</t>
    <phoneticPr fontId="1" type="noConversion"/>
  </si>
  <si>
    <t>조치내용</t>
    <phoneticPr fontId="1" type="noConversion"/>
  </si>
  <si>
    <t>정상데이터 비율</t>
  </si>
  <si>
    <t>연소용 공기유량</t>
  </si>
  <si>
    <t>유입가스유량</t>
  </si>
  <si>
    <t>연소구간 발열량</t>
  </si>
  <si>
    <t>유입가스 발열량</t>
  </si>
  <si>
    <t>관리대상 물질농도</t>
  </si>
  <si>
    <t>데이터 타입</t>
  </si>
  <si>
    <t>측정 시작 시간</t>
  </si>
  <si>
    <t>DataRate</t>
  </si>
  <si>
    <t>FQI_air</t>
  </si>
  <si>
    <t>FQI_vg</t>
  </si>
  <si>
    <t>NHV_dil</t>
  </si>
  <si>
    <t>NHV_vg</t>
  </si>
  <si>
    <t>NHVdil_StartTime</t>
  </si>
  <si>
    <t>MixPPM</t>
  </si>
  <si>
    <t>DataType</t>
  </si>
  <si>
    <t>공정배출시설
저장장치</t>
    <phoneticPr fontId="1" type="noConversion"/>
  </si>
  <si>
    <t>공정배출시설
고정</t>
    <phoneticPr fontId="1" type="noConversion"/>
  </si>
  <si>
    <t>기입</t>
    <phoneticPr fontId="1" type="noConversion"/>
  </si>
  <si>
    <t>기입</t>
    <phoneticPr fontId="1" type="noConversion"/>
  </si>
  <si>
    <t>플레이스택 연소구간 총발열량 운영기록사항</t>
    <phoneticPr fontId="1" type="noConversion"/>
  </si>
  <si>
    <t>결함발생 및 조치사항에 관한 운영기록사항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</si>
</sst>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2]yyyy/mm/dd\ AM/PM\ h:mm:ss;@\ "/>
    <numFmt numFmtId="178" formatCode="dd/mm"/>
    <numFmt numFmtId="179" formatCode="#,##0.0_ ;[Red]\-#,##0.0\ "/>
    <numFmt numFmtId="180" formatCode="#,##0.00_ ;[Red]\-#,##0.00\ 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1"/>
      <color indexed="8"/>
      <name val="ＭＳ Ｐゴシック"/>
      <family val="2"/>
    </font>
    <font>
      <sz val="11"/>
      <color indexed="8"/>
      <name val="ＭＳ Ｐゴシック"/>
      <family val="2"/>
      <charset val="128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4" fillId="0" borderId="0"/>
    <xf numFmtId="0" fontId="5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7" fillId="0" borderId="0" xfId="0" applyFont="1">
      <alignment vertical="center"/>
    </xf>
    <xf numFmtId="14" fontId="2" fillId="0" borderId="0" xfId="0" applyNumberFormat="1" applyFont="1">
      <alignment vertical="center"/>
    </xf>
    <xf numFmtId="179" fontId="2" fillId="0" borderId="0" xfId="0" applyNumberFormat="1" applyFont="1">
      <alignment vertical="center"/>
    </xf>
    <xf numFmtId="180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80" fontId="2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/>
    </xf>
    <xf numFmtId="180" fontId="2" fillId="0" borderId="2" xfId="0" applyNumberFormat="1" applyFont="1" applyBorder="1" applyAlignment="1">
      <alignment horizontal="center" vertical="center"/>
    </xf>
    <xf numFmtId="180" fontId="2" fillId="0" borderId="3" xfId="0" applyNumberFormat="1" applyFont="1" applyBorder="1" applyAlignment="1">
      <alignment horizontal="center" vertical="center"/>
    </xf>
    <xf numFmtId="180" fontId="2" fillId="0" borderId="4" xfId="0" applyNumberFormat="1" applyFont="1" applyBorder="1" applyAlignment="1">
      <alignment horizontal="center" vertical="center"/>
    </xf>
  </cellXfs>
  <cellStyles count="6">
    <cellStyle name="20% - アクセント 1 2" xfId="5" xr:uid="{00000000-0005-0000-0000-000000000000}"/>
    <cellStyle name="20% - アクセント 3 2" xfId="3" xr:uid="{00000000-0005-0000-0000-000001000000}"/>
    <cellStyle name="20% - アクセント 5" xfId="4" xr:uid="{00000000-0005-0000-0000-000002000000}"/>
    <cellStyle name="표준" xfId="0" builtinId="0"/>
    <cellStyle name="표준 2" xfId="1" xr:uid="{00000000-0005-0000-0000-000004000000}"/>
    <cellStyle name="표준 2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X9"/>
  <sheetViews>
    <sheetView showGridLines="0" zoomScaleNormal="100" zoomScaleSheetLayoutView="100" workbookViewId="0">
      <selection activeCell="G18" sqref="G18"/>
    </sheetView>
  </sheetViews>
  <sheetFormatPr defaultColWidth="3.625" defaultRowHeight="20.100000000000001" customHeight="1"/>
  <cols>
    <col min="1" max="21" width="3.625" style="1"/>
    <col min="22" max="25" width="3.625" style="1" customWidth="1"/>
    <col min="26" max="31" width="3.625" style="1"/>
    <col min="32" max="43" width="3.625" style="6"/>
    <col min="44" max="45" width="3.625" style="1"/>
    <col min="46" max="46" width="14.75" style="1" customWidth="1"/>
    <col min="47" max="49" width="14.75" style="5" customWidth="1"/>
    <col min="50" max="50" width="6.75" style="5" bestFit="1" customWidth="1"/>
    <col min="51" max="16384" width="3.625" style="1"/>
  </cols>
  <sheetData>
    <row r="1" spans="1:50" ht="20.100000000000001" customHeight="1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</row>
    <row r="2" spans="1:50" ht="20.100000000000001" customHeight="1">
      <c r="B2" s="3" t="s">
        <v>44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50" ht="20.100000000000001" customHeight="1">
      <c r="B3" s="11" t="s">
        <v>5</v>
      </c>
      <c r="C3" s="11"/>
      <c r="D3" s="11"/>
      <c r="E3" s="11"/>
      <c r="F3" s="11" t="s">
        <v>6</v>
      </c>
      <c r="G3" s="11"/>
      <c r="H3" s="11"/>
      <c r="I3" s="11"/>
      <c r="J3" s="11" t="s">
        <v>11</v>
      </c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 t="s">
        <v>10</v>
      </c>
      <c r="W3" s="11"/>
      <c r="X3" s="11"/>
      <c r="Y3" s="11"/>
      <c r="Z3" s="11" t="s">
        <v>12</v>
      </c>
      <c r="AA3" s="11"/>
      <c r="AB3" s="11"/>
      <c r="AC3" s="16" t="s">
        <v>13</v>
      </c>
      <c r="AD3" s="11"/>
      <c r="AE3" s="11"/>
      <c r="AF3" s="16" t="s">
        <v>14</v>
      </c>
      <c r="AG3" s="11"/>
      <c r="AH3" s="11"/>
      <c r="AI3" s="16" t="s">
        <v>15</v>
      </c>
      <c r="AJ3" s="11"/>
      <c r="AK3" s="11"/>
      <c r="AL3" s="16" t="s">
        <v>16</v>
      </c>
      <c r="AM3" s="11"/>
      <c r="AN3" s="11"/>
      <c r="AO3" s="16" t="s">
        <v>17</v>
      </c>
      <c r="AP3" s="11"/>
      <c r="AQ3" s="11"/>
    </row>
    <row r="4" spans="1:50" ht="20.100000000000001" customHeight="1">
      <c r="B4" s="11"/>
      <c r="C4" s="11"/>
      <c r="D4" s="11"/>
      <c r="E4" s="11"/>
      <c r="F4" s="11"/>
      <c r="G4" s="11"/>
      <c r="H4" s="11"/>
      <c r="I4" s="11"/>
      <c r="J4" s="11" t="s">
        <v>7</v>
      </c>
      <c r="K4" s="11"/>
      <c r="L4" s="11"/>
      <c r="M4" s="11"/>
      <c r="N4" s="11" t="s">
        <v>8</v>
      </c>
      <c r="O4" s="11"/>
      <c r="P4" s="11"/>
      <c r="Q4" s="11"/>
      <c r="R4" s="11" t="s">
        <v>18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50" ht="20.100000000000001" customHeight="1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S5" s="1">
        <f>COUNTA(AF7:AH8)</f>
        <v>0</v>
      </c>
      <c r="AT5" s="1" t="str">
        <f>TEXT('LOG2'!D3,"yyyy-mm-dd") &amp; " ~      " &amp; TEXT('LOG2'!E3,"yyyy-mm-dd")</f>
        <v>1900-01-00 ~      1900-01-00</v>
      </c>
      <c r="AU5" s="5">
        <f>SUM(AF7:AH8)</f>
        <v>0</v>
      </c>
      <c r="AV5" s="5">
        <f>IFERROR(AVERAGE(AI7:AK8),0)</f>
        <v>0</v>
      </c>
      <c r="AW5" s="5">
        <f>IFERROR(SUM(AL7:AN8),0)</f>
        <v>0</v>
      </c>
      <c r="AX5" s="5">
        <f>IFERROR(AVERAGE(AO7:AQ8),0)</f>
        <v>0</v>
      </c>
    </row>
    <row r="6" spans="1:50" ht="25.5" customHeight="1">
      <c r="B6" s="12" t="s">
        <v>42</v>
      </c>
      <c r="C6" s="12"/>
      <c r="D6" s="12"/>
      <c r="E6" s="12"/>
      <c r="F6" s="12" t="s">
        <v>42</v>
      </c>
      <c r="G6" s="12"/>
      <c r="H6" s="12"/>
      <c r="I6" s="12"/>
      <c r="J6" s="10" t="s">
        <v>40</v>
      </c>
      <c r="K6" s="10"/>
      <c r="L6" s="10"/>
      <c r="M6" s="10"/>
      <c r="N6" s="10" t="s">
        <v>41</v>
      </c>
      <c r="O6" s="10"/>
      <c r="P6" s="10"/>
      <c r="Q6" s="10"/>
      <c r="R6" s="12" t="s">
        <v>43</v>
      </c>
      <c r="S6" s="12"/>
      <c r="T6" s="12"/>
      <c r="U6" s="12"/>
      <c r="V6" s="21" t="str">
        <f>AT5 &amp; " ( " &amp; AS5 &amp; " 회 )"</f>
        <v>1900-01-00 ~      1900-01-00 ( 0 회 )</v>
      </c>
      <c r="W6" s="21"/>
      <c r="X6" s="21"/>
      <c r="Y6" s="21"/>
      <c r="Z6" s="22"/>
      <c r="AA6" s="22"/>
      <c r="AB6" s="22"/>
      <c r="AC6" s="22"/>
      <c r="AD6" s="22"/>
      <c r="AE6" s="22"/>
      <c r="AF6" s="23">
        <f>AU5</f>
        <v>0</v>
      </c>
      <c r="AG6" s="24"/>
      <c r="AH6" s="25"/>
      <c r="AI6" s="23">
        <f>AV5</f>
        <v>0</v>
      </c>
      <c r="AJ6" s="24"/>
      <c r="AK6" s="25"/>
      <c r="AL6" s="23">
        <f>AW5</f>
        <v>0</v>
      </c>
      <c r="AM6" s="24"/>
      <c r="AN6" s="25"/>
      <c r="AO6" s="23">
        <f>AX5</f>
        <v>0</v>
      </c>
      <c r="AP6" s="24"/>
      <c r="AQ6" s="25"/>
    </row>
    <row r="7" spans="1:50" ht="25.5" customHeight="1">
      <c r="B7" s="12"/>
      <c r="C7" s="12"/>
      <c r="D7" s="12"/>
      <c r="E7" s="12"/>
      <c r="F7" s="12"/>
      <c r="G7" s="12"/>
      <c r="H7" s="12"/>
      <c r="I7" s="12"/>
      <c r="J7" s="10"/>
      <c r="K7" s="10"/>
      <c r="L7" s="10"/>
      <c r="M7" s="10"/>
      <c r="N7" s="10"/>
      <c r="O7" s="10"/>
      <c r="P7" s="10"/>
      <c r="Q7" s="10"/>
      <c r="R7" s="12"/>
      <c r="S7" s="12"/>
      <c r="T7" s="12"/>
      <c r="U7" s="12"/>
      <c r="V7" s="12"/>
      <c r="W7" s="12"/>
      <c r="X7" s="12"/>
      <c r="Y7" s="12"/>
      <c r="Z7" s="22"/>
      <c r="AA7" s="22"/>
      <c r="AB7" s="22"/>
      <c r="AC7" s="22"/>
      <c r="AD7" s="22"/>
      <c r="AE7" s="22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</row>
    <row r="8" spans="1:50" ht="20.100000000000001" customHeight="1">
      <c r="Z8" s="5"/>
      <c r="AA8" s="5"/>
      <c r="AB8" s="5"/>
      <c r="AC8" s="5"/>
      <c r="AD8" s="5"/>
      <c r="AE8" s="5"/>
    </row>
    <row r="9" spans="1:50" ht="20.100000000000001" customHeight="1">
      <c r="Z9" s="5"/>
      <c r="AA9" s="5"/>
      <c r="AB9" s="5"/>
      <c r="AC9" s="5"/>
      <c r="AD9" s="5"/>
      <c r="AE9" s="5"/>
    </row>
  </sheetData>
  <mergeCells count="37">
    <mergeCell ref="AL7:AN7"/>
    <mergeCell ref="AO7:AQ7"/>
    <mergeCell ref="AC6:AE6"/>
    <mergeCell ref="AF6:AH6"/>
    <mergeCell ref="AI6:AK6"/>
    <mergeCell ref="AL6:AN6"/>
    <mergeCell ref="AO6:AQ6"/>
    <mergeCell ref="AC7:AE7"/>
    <mergeCell ref="AF7:AH7"/>
    <mergeCell ref="AI7:AK7"/>
    <mergeCell ref="B7:E7"/>
    <mergeCell ref="F7:I7"/>
    <mergeCell ref="J7:M7"/>
    <mergeCell ref="N7:Q7"/>
    <mergeCell ref="R7:U7"/>
    <mergeCell ref="N6:Q6"/>
    <mergeCell ref="R6:U6"/>
    <mergeCell ref="V6:Y6"/>
    <mergeCell ref="Z6:AB6"/>
    <mergeCell ref="V7:Y7"/>
    <mergeCell ref="Z7:AB7"/>
    <mergeCell ref="AO3:AQ5"/>
    <mergeCell ref="B6:E6"/>
    <mergeCell ref="F6:I6"/>
    <mergeCell ref="B3:E5"/>
    <mergeCell ref="F3:I5"/>
    <mergeCell ref="AL3:AN5"/>
    <mergeCell ref="AF3:AH5"/>
    <mergeCell ref="AI3:AK5"/>
    <mergeCell ref="J4:M5"/>
    <mergeCell ref="N4:Q5"/>
    <mergeCell ref="R4:U5"/>
    <mergeCell ref="J3:U3"/>
    <mergeCell ref="V3:Y5"/>
    <mergeCell ref="Z3:AB5"/>
    <mergeCell ref="AC3:AE5"/>
    <mergeCell ref="J6:M6"/>
  </mergeCells>
  <phoneticPr fontId="1" type="noConversion"/>
  <printOptions horizontalCentered="1"/>
  <pageMargins left="0.23622047244094491" right="0.23622047244094491" top="0.51181102362204722" bottom="0.62992125984251968" header="0.31496062992125984" footer="0.31496062992125984"/>
  <pageSetup paperSize="9" scale="58" orientation="portrait" r:id="rId1"/>
  <headerFooter>
    <oddHeader>&amp;L&amp;9■ 대기환경보전법 시행규칙 [별지 제20호의5서식] &lt;개정 2019. 7. 16&gt;</oddHeader>
    <oddFooter>&amp;L&amp;9■ 대기환경보전법 시행규칙 [별지 제20호의5서식] &lt;개정 2019. 7. 16&gt;&amp;C&amp;"-,굵게"&amp;10&amp;P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Q5"/>
  <sheetViews>
    <sheetView showGridLines="0" zoomScaleNormal="100" zoomScaleSheetLayoutView="100" workbookViewId="0">
      <selection activeCell="I16" sqref="I16"/>
    </sheetView>
  </sheetViews>
  <sheetFormatPr defaultColWidth="3.625" defaultRowHeight="20.100000000000001" customHeight="1"/>
  <cols>
    <col min="1" max="16384" width="3.625" style="1"/>
  </cols>
  <sheetData>
    <row r="1" spans="1:43" ht="20.100000000000001" customHeight="1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  <c r="AN1" s="1">
        <v>40</v>
      </c>
      <c r="AO1" s="1">
        <v>41</v>
      </c>
      <c r="AP1" s="1">
        <v>42</v>
      </c>
      <c r="AQ1" s="1">
        <v>43</v>
      </c>
    </row>
    <row r="3" spans="1:43" ht="20.100000000000001" customHeight="1">
      <c r="B3" s="3" t="s">
        <v>45</v>
      </c>
    </row>
    <row r="4" spans="1:43" ht="20.100000000000001" customHeight="1">
      <c r="B4" s="11" t="s">
        <v>7</v>
      </c>
      <c r="C4" s="11"/>
      <c r="D4" s="11"/>
      <c r="E4" s="11"/>
      <c r="F4" s="11"/>
      <c r="G4" s="11"/>
      <c r="H4" s="11"/>
      <c r="I4" s="11"/>
      <c r="J4" s="11" t="s">
        <v>8</v>
      </c>
      <c r="K4" s="11"/>
      <c r="L4" s="11"/>
      <c r="M4" s="11"/>
      <c r="N4" s="11"/>
      <c r="O4" s="11"/>
      <c r="P4" s="11" t="s">
        <v>9</v>
      </c>
      <c r="Q4" s="11"/>
      <c r="R4" s="11"/>
      <c r="S4" s="11"/>
      <c r="T4" s="11"/>
      <c r="U4" s="11"/>
      <c r="V4" s="11"/>
      <c r="W4" s="11" t="s">
        <v>19</v>
      </c>
      <c r="X4" s="11"/>
      <c r="Y4" s="11"/>
      <c r="Z4" s="11"/>
      <c r="AA4" s="11"/>
      <c r="AB4" s="11"/>
      <c r="AC4" s="17" t="s">
        <v>20</v>
      </c>
      <c r="AD4" s="18"/>
      <c r="AE4" s="18"/>
      <c r="AF4" s="18"/>
      <c r="AG4" s="18"/>
      <c r="AH4" s="19"/>
      <c r="AI4" s="17" t="s">
        <v>23</v>
      </c>
      <c r="AJ4" s="18"/>
      <c r="AK4" s="18"/>
      <c r="AL4" s="18"/>
      <c r="AM4" s="18"/>
      <c r="AN4" s="19"/>
      <c r="AO4" s="16" t="s">
        <v>21</v>
      </c>
      <c r="AP4" s="16"/>
      <c r="AQ4" s="16"/>
    </row>
    <row r="5" spans="1:43" ht="20.100000000000001" customHeight="1">
      <c r="B5" s="13"/>
      <c r="C5" s="14"/>
      <c r="D5" s="14"/>
      <c r="E5" s="14"/>
      <c r="F5" s="14"/>
      <c r="G5" s="14"/>
      <c r="H5" s="14"/>
      <c r="I5" s="15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7"/>
      <c r="AD5" s="8"/>
      <c r="AE5" s="8"/>
      <c r="AF5" s="8"/>
      <c r="AG5" s="8"/>
      <c r="AH5" s="9"/>
      <c r="AI5" s="7"/>
      <c r="AJ5" s="8"/>
      <c r="AK5" s="8"/>
      <c r="AL5" s="8"/>
      <c r="AM5" s="8"/>
      <c r="AN5" s="9"/>
      <c r="AO5" s="10"/>
      <c r="AP5" s="10"/>
      <c r="AQ5" s="10"/>
    </row>
  </sheetData>
  <mergeCells count="14">
    <mergeCell ref="AI4:AN4"/>
    <mergeCell ref="AO4:AQ4"/>
    <mergeCell ref="B4:I4"/>
    <mergeCell ref="J4:O4"/>
    <mergeCell ref="P4:V4"/>
    <mergeCell ref="W4:AB4"/>
    <mergeCell ref="AC4:AH4"/>
    <mergeCell ref="B5:I5"/>
    <mergeCell ref="AI5:AN5"/>
    <mergeCell ref="AO5:AQ5"/>
    <mergeCell ref="J5:O5"/>
    <mergeCell ref="P5:V5"/>
    <mergeCell ref="W5:AB5"/>
    <mergeCell ref="AC5:AH5"/>
  </mergeCells>
  <phoneticPr fontId="1" type="noConversion"/>
  <printOptions horizontalCentered="1"/>
  <pageMargins left="0.23622047244094491" right="0.23622047244094491" top="0.51181102362204722" bottom="0.62992125984251968" header="0.31496062992125984" footer="0.31496062992125984"/>
  <pageSetup paperSize="9" scale="58" orientation="portrait" r:id="rId1"/>
  <headerFooter>
    <oddHeader>&amp;L&amp;9■ 대기환경보전법 시행규칙 [별지 제20호의5서식] &lt;개정 2019. 7. 16&gt;</oddHeader>
    <oddFooter>&amp;L&amp;9■ 대기환경보전법 시행규칙 [별지 제20호의5서식] &lt;개정 2019. 7. 16&gt;&amp;C&amp;"-,굵게"&amp;10&amp;P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3"/>
  <sheetViews>
    <sheetView workbookViewId="0">
      <selection activeCell="A3" sqref="A3"/>
    </sheetView>
  </sheetViews>
  <sheetFormatPr defaultColWidth="7.875" defaultRowHeight="12"/>
  <cols>
    <col min="1" max="1" width="24.25" style="2" customWidth="1"/>
    <col min="2" max="10" width="17.375" style="1" customWidth="1"/>
    <col min="11" max="16384" width="7.875" style="1"/>
  </cols>
  <sheetData>
    <row r="1" spans="1:1">
      <c r="A1" s="2" t="s">
        <v>2</v>
      </c>
    </row>
    <row r="2" spans="1:1">
      <c r="A2" s="2" t="s">
        <v>3</v>
      </c>
    </row>
    <row r="3" spans="1:1">
      <c r="A3" s="2" t="s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5"/>
  <sheetViews>
    <sheetView tabSelected="1" workbookViewId="0">
      <selection activeCell="D22" sqref="D22"/>
    </sheetView>
  </sheetViews>
  <sheetFormatPr defaultColWidth="7.875" defaultRowHeight="12"/>
  <cols>
    <col min="1" max="1" width="24.25" style="2" customWidth="1"/>
    <col min="2" max="10" width="17.375" style="1" customWidth="1"/>
    <col min="11" max="11" width="15.75" style="1" customWidth="1"/>
    <col min="12" max="16384" width="7.875" style="1"/>
  </cols>
  <sheetData>
    <row r="1" spans="1:11">
      <c r="A1" s="2" t="s">
        <v>2</v>
      </c>
      <c r="B1" s="1">
        <v>10</v>
      </c>
    </row>
    <row r="2" spans="1:11">
      <c r="A2" s="2" t="s">
        <v>3</v>
      </c>
      <c r="B2" s="1">
        <v>134</v>
      </c>
    </row>
    <row r="3" spans="1:11">
      <c r="A3" s="2" t="s">
        <v>4</v>
      </c>
      <c r="B3" s="4">
        <v>45373</v>
      </c>
      <c r="C3" s="1" t="s">
        <v>22</v>
      </c>
    </row>
    <row r="4" spans="1:11"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I4" s="1" t="s">
        <v>29</v>
      </c>
      <c r="J4" s="2" t="s">
        <v>30</v>
      </c>
      <c r="K4" s="1" t="s">
        <v>31</v>
      </c>
    </row>
    <row r="5" spans="1:11">
      <c r="A5" s="2" t="s">
        <v>0</v>
      </c>
      <c r="B5" s="1" t="s">
        <v>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37</v>
      </c>
      <c r="I5" s="1" t="s">
        <v>38</v>
      </c>
      <c r="J5" s="2" t="s">
        <v>39</v>
      </c>
      <c r="K5" s="1" t="s">
        <v>37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바</vt:lpstr>
      <vt:lpstr>아</vt:lpstr>
      <vt:lpstr>LOG</vt:lpstr>
      <vt:lpstr>LOG2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KUSER</dc:creator>
  <cp:lastModifiedBy>승철 백</cp:lastModifiedBy>
  <cp:lastPrinted>2024-03-25T08:05:51Z</cp:lastPrinted>
  <dcterms:created xsi:type="dcterms:W3CDTF">2024-03-14T06:34:02Z</dcterms:created>
  <dcterms:modified xsi:type="dcterms:W3CDTF">2024-07-01T00:37:15Z</dcterms:modified>
</cp:coreProperties>
</file>